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Veröffentlichungen\2023\ROR1\Reviewer3\new\"/>
    </mc:Choice>
  </mc:AlternateContent>
  <xr:revisionPtr revIDLastSave="0" documentId="13_ncr:1_{CC0FE60B-546E-4442-8478-5355DEF257EC}" xr6:coauthVersionLast="47" xr6:coauthVersionMax="47" xr10:uidLastSave="{00000000-0000-0000-0000-000000000000}"/>
  <bookViews>
    <workbookView xWindow="-120" yWindow="-120" windowWidth="29040" windowHeight="15840" activeTab="2" xr2:uid="{23D6340B-0B93-44D5-B075-F7FED224B7DB}"/>
  </bookViews>
  <sheets>
    <sheet name="Statistics" sheetId="7" r:id="rId1"/>
    <sheet name="Figure 1" sheetId="2" r:id="rId2"/>
    <sheet name="Figure 2" sheetId="3" r:id="rId3"/>
    <sheet name="Figure 3" sheetId="4" r:id="rId4"/>
    <sheet name="Figure 4" sheetId="5" r:id="rId5"/>
    <sheet name="Figure 5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3" l="1"/>
  <c r="C9" i="3"/>
</calcChain>
</file>

<file path=xl/sharedStrings.xml><?xml version="1.0" encoding="utf-8"?>
<sst xmlns="http://schemas.openxmlformats.org/spreadsheetml/2006/main" count="240" uniqueCount="45">
  <si>
    <t>donor 1</t>
  </si>
  <si>
    <t>2A2-short-tandem</t>
  </si>
  <si>
    <t>2A2-long-tandem</t>
  </si>
  <si>
    <t>R11-scFv-2-HC</t>
  </si>
  <si>
    <t>2A2-scFv-1</t>
  </si>
  <si>
    <t>2A2-scFv-tandem</t>
  </si>
  <si>
    <t>2A2-scFv-2-HC</t>
  </si>
  <si>
    <t>AUCkilling</t>
  </si>
  <si>
    <t>log(EC50killing)</t>
  </si>
  <si>
    <t>AUCIFN</t>
  </si>
  <si>
    <t>log(EC50IFN)</t>
  </si>
  <si>
    <t>donor 2</t>
  </si>
  <si>
    <t>Figure 2</t>
  </si>
  <si>
    <t>R11-scFv-1</t>
  </si>
  <si>
    <t>donor 3</t>
  </si>
  <si>
    <t>Figure 3</t>
  </si>
  <si>
    <t>VHH-2-LC</t>
  </si>
  <si>
    <t>VHH-2-HC</t>
  </si>
  <si>
    <t>VHH-tandem</t>
  </si>
  <si>
    <t>VHH-2-Fab</t>
  </si>
  <si>
    <t>Figure 4</t>
  </si>
  <si>
    <t>donor1</t>
  </si>
  <si>
    <t>VHH-2-LC*</t>
  </si>
  <si>
    <t>hum-VHH-2-LC</t>
  </si>
  <si>
    <t>serial killing frequency 1:16 [%]</t>
  </si>
  <si>
    <t>serial killing frequency 1:8 [%]</t>
  </si>
  <si>
    <t>decoupling ratio</t>
  </si>
  <si>
    <t>combined serial killing frequency</t>
  </si>
  <si>
    <t>killing [%] at E:T of 1:16</t>
  </si>
  <si>
    <t>killing [%] at E:T of 1:8</t>
  </si>
  <si>
    <t>mean</t>
  </si>
  <si>
    <t>SD</t>
  </si>
  <si>
    <t>Figure 1 A and B</t>
  </si>
  <si>
    <t>number donors</t>
  </si>
  <si>
    <t>Figure 1 C and D</t>
  </si>
  <si>
    <t>normalized decoupling ratio</t>
  </si>
  <si>
    <t>number of donors</t>
  </si>
  <si>
    <t>donor 4</t>
  </si>
  <si>
    <t xml:space="preserve">number of donors </t>
  </si>
  <si>
    <t>donor 5</t>
  </si>
  <si>
    <t>donor 6</t>
  </si>
  <si>
    <t xml:space="preserve">Figure </t>
  </si>
  <si>
    <t>n</t>
  </si>
  <si>
    <t>Reference used for normalization is highlighted in bold</t>
  </si>
  <si>
    <t>Number of donors, mean and SD are noted for each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</si>
</sst>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BEB64-FC9D-432B-B2CE-29F0F4FDE2CA}">
  <dimension ref="B2:B4"/>
  <sheetViews>
    <sheetView workbookViewId="0">
      <selection activeCell="D30" sqref="D30"/>
    </sheetView>
  </sheetViews>
  <sheetFormatPr baseColWidth="10" defaultRowHeight="15" x14ac:dyDescent="0.25"/>
  <sheetData>
    <row r="2" spans="2:2" x14ac:dyDescent="0.25">
      <c r="B2" t="s">
        <v>43</v>
      </c>
    </row>
    <row r="4" spans="2:2" x14ac:dyDescent="0.25">
      <c r="B4" t="s">
        <v>44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AA9E7-418B-4A21-B188-B76A5B8966D9}">
  <dimension ref="A1:P28"/>
  <sheetViews>
    <sheetView zoomScale="74" workbookViewId="0">
      <selection activeCell="E30" sqref="E30"/>
    </sheetView>
  </sheetViews>
  <sheetFormatPr baseColWidth="10" defaultRowHeight="15" x14ac:dyDescent="0.25"/>
  <cols>
    <col min="1" max="1" width="17.5703125" customWidth="1"/>
  </cols>
  <sheetData>
    <row r="1" spans="1:14" x14ac:dyDescent="0.25">
      <c r="A1" t="s">
        <v>32</v>
      </c>
      <c r="B1" t="s">
        <v>33</v>
      </c>
    </row>
    <row r="2" spans="1:14" x14ac:dyDescent="0.25">
      <c r="B2">
        <v>2</v>
      </c>
    </row>
    <row r="3" spans="1:14" x14ac:dyDescent="0.25">
      <c r="A3" t="s">
        <v>11</v>
      </c>
      <c r="J3" t="s">
        <v>0</v>
      </c>
    </row>
    <row r="4" spans="1:14" x14ac:dyDescent="0.25">
      <c r="C4" t="s">
        <v>1</v>
      </c>
      <c r="D4" t="s">
        <v>2</v>
      </c>
      <c r="E4" s="1"/>
      <c r="L4" t="s">
        <v>1</v>
      </c>
      <c r="M4" t="s">
        <v>2</v>
      </c>
      <c r="N4" s="1"/>
    </row>
    <row r="5" spans="1:14" x14ac:dyDescent="0.25">
      <c r="B5" t="s">
        <v>7</v>
      </c>
      <c r="C5" s="2">
        <v>254.4</v>
      </c>
      <c r="D5" s="2">
        <v>246.9</v>
      </c>
      <c r="K5" t="s">
        <v>7</v>
      </c>
      <c r="L5">
        <v>229.7</v>
      </c>
      <c r="M5">
        <v>181.2</v>
      </c>
    </row>
    <row r="6" spans="1:14" x14ac:dyDescent="0.25">
      <c r="B6" t="s">
        <v>8</v>
      </c>
      <c r="C6" s="2">
        <v>2.2770000000000001</v>
      </c>
      <c r="D6" s="2">
        <v>2.8759999999999999</v>
      </c>
      <c r="E6" s="2"/>
      <c r="K6" t="s">
        <v>8</v>
      </c>
      <c r="L6">
        <v>2.2549999999999999</v>
      </c>
      <c r="M6">
        <v>2.847</v>
      </c>
    </row>
    <row r="7" spans="1:14" x14ac:dyDescent="0.25">
      <c r="B7" t="s">
        <v>9</v>
      </c>
      <c r="C7" s="2">
        <v>12048</v>
      </c>
      <c r="D7" s="2">
        <v>5159</v>
      </c>
      <c r="K7" t="s">
        <v>9</v>
      </c>
      <c r="L7">
        <v>13640</v>
      </c>
      <c r="M7">
        <v>7482</v>
      </c>
    </row>
    <row r="8" spans="1:14" x14ac:dyDescent="0.25">
      <c r="B8" t="s">
        <v>10</v>
      </c>
      <c r="C8" s="2">
        <v>3.65</v>
      </c>
      <c r="D8" s="2">
        <v>3.923</v>
      </c>
      <c r="E8" s="2"/>
      <c r="K8" t="s">
        <v>10</v>
      </c>
      <c r="L8">
        <v>3.6909999999999998</v>
      </c>
      <c r="M8">
        <v>3.8069999999999999</v>
      </c>
    </row>
    <row r="9" spans="1:14" x14ac:dyDescent="0.25">
      <c r="B9" t="s">
        <v>26</v>
      </c>
      <c r="C9" s="3">
        <v>3.3847919695832389E-2</v>
      </c>
      <c r="D9" s="3">
        <v>6.5304601072632917E-2</v>
      </c>
      <c r="E9" s="3"/>
      <c r="K9" t="s">
        <v>26</v>
      </c>
      <c r="L9" s="3">
        <v>2.7564119486836031E-2</v>
      </c>
      <c r="M9" s="3">
        <v>3.238440328442635E-2</v>
      </c>
      <c r="N9" s="3"/>
    </row>
    <row r="10" spans="1:14" x14ac:dyDescent="0.25">
      <c r="C10" s="2"/>
      <c r="D10" s="2"/>
      <c r="L10" s="2"/>
      <c r="M10" s="2"/>
      <c r="N10" s="2"/>
    </row>
    <row r="11" spans="1:14" x14ac:dyDescent="0.25">
      <c r="L11" s="2"/>
      <c r="M11" s="2"/>
      <c r="N11" s="2"/>
    </row>
    <row r="12" spans="1:14" x14ac:dyDescent="0.25">
      <c r="L12" s="2"/>
      <c r="M12" s="2"/>
      <c r="N12" s="2"/>
    </row>
    <row r="16" spans="1:14" x14ac:dyDescent="0.25">
      <c r="A16" t="s">
        <v>34</v>
      </c>
      <c r="B16" t="s">
        <v>33</v>
      </c>
    </row>
    <row r="17" spans="1:16" x14ac:dyDescent="0.25">
      <c r="B17">
        <v>2</v>
      </c>
    </row>
    <row r="18" spans="1:16" x14ac:dyDescent="0.25">
      <c r="A18" t="s">
        <v>11</v>
      </c>
    </row>
    <row r="19" spans="1:16" x14ac:dyDescent="0.25">
      <c r="C19" t="s">
        <v>4</v>
      </c>
      <c r="D19" t="s">
        <v>5</v>
      </c>
      <c r="E19" t="s">
        <v>6</v>
      </c>
      <c r="G19" s="1"/>
      <c r="H19" s="1"/>
      <c r="I19" s="1"/>
      <c r="J19" t="s">
        <v>0</v>
      </c>
    </row>
    <row r="20" spans="1:16" x14ac:dyDescent="0.25">
      <c r="B20" t="s">
        <v>7</v>
      </c>
      <c r="C20" s="2">
        <v>105.49360000000001</v>
      </c>
      <c r="D20" s="2">
        <v>137.53</v>
      </c>
      <c r="E20" s="2">
        <v>162.12360000000001</v>
      </c>
      <c r="G20" s="2"/>
      <c r="H20" s="1"/>
      <c r="I20" s="1"/>
      <c r="L20" t="s">
        <v>4</v>
      </c>
      <c r="M20" t="s">
        <v>5</v>
      </c>
      <c r="N20" t="s">
        <v>6</v>
      </c>
      <c r="P20" s="1"/>
    </row>
    <row r="21" spans="1:16" x14ac:dyDescent="0.25">
      <c r="B21" t="s">
        <v>8</v>
      </c>
      <c r="C21" s="2">
        <v>2.3290000000000002</v>
      </c>
      <c r="D21" s="2">
        <v>1.9279999999999999</v>
      </c>
      <c r="E21" s="2">
        <v>1.716</v>
      </c>
      <c r="G21" s="2"/>
      <c r="H21" s="1"/>
      <c r="I21" s="1"/>
      <c r="K21" t="s">
        <v>7</v>
      </c>
      <c r="L21">
        <v>94.51</v>
      </c>
      <c r="M21">
        <v>180.7</v>
      </c>
      <c r="N21">
        <v>184.3</v>
      </c>
    </row>
    <row r="22" spans="1:16" x14ac:dyDescent="0.25">
      <c r="B22" t="s">
        <v>9</v>
      </c>
      <c r="C22" s="2">
        <v>1922</v>
      </c>
      <c r="D22" s="2">
        <v>3688</v>
      </c>
      <c r="E22" s="2">
        <v>1935</v>
      </c>
      <c r="G22" s="2"/>
      <c r="H22" s="1"/>
      <c r="I22" s="1"/>
      <c r="K22" t="s">
        <v>8</v>
      </c>
      <c r="L22">
        <v>2.3490000000000002</v>
      </c>
      <c r="M22">
        <v>1.109</v>
      </c>
      <c r="N22">
        <v>1.069</v>
      </c>
    </row>
    <row r="23" spans="1:16" x14ac:dyDescent="0.25">
      <c r="B23" t="s">
        <v>10</v>
      </c>
      <c r="C23" s="2">
        <v>2.4329999999999998</v>
      </c>
      <c r="D23" s="2">
        <v>2.903</v>
      </c>
      <c r="E23" s="2">
        <v>2.8159999999999998</v>
      </c>
      <c r="G23" s="2"/>
      <c r="H23" s="1"/>
      <c r="I23" s="1"/>
      <c r="K23" t="s">
        <v>9</v>
      </c>
      <c r="L23">
        <v>4163</v>
      </c>
      <c r="M23">
        <v>5107</v>
      </c>
      <c r="N23">
        <v>3113</v>
      </c>
    </row>
    <row r="24" spans="1:16" x14ac:dyDescent="0.25">
      <c r="B24" t="s">
        <v>26</v>
      </c>
      <c r="C24" s="2">
        <v>5.7338370963050597E-2</v>
      </c>
      <c r="D24" s="2">
        <v>5.6149583205821731E-2</v>
      </c>
      <c r="E24" s="2">
        <v>0.13749301530510832</v>
      </c>
      <c r="G24" s="2"/>
      <c r="H24" s="1"/>
      <c r="I24" s="1"/>
      <c r="K24" t="s">
        <v>10</v>
      </c>
      <c r="L24">
        <v>2.5449999999999999</v>
      </c>
      <c r="M24">
        <v>2.9089999999999998</v>
      </c>
      <c r="N24">
        <v>2.9319999999999999</v>
      </c>
    </row>
    <row r="25" spans="1:16" x14ac:dyDescent="0.25">
      <c r="C25" s="2"/>
      <c r="D25" s="2"/>
      <c r="E25" s="2"/>
      <c r="F25" s="2"/>
      <c r="G25" s="2"/>
      <c r="H25" s="1"/>
      <c r="I25" s="1"/>
      <c r="K25" t="s">
        <v>26</v>
      </c>
      <c r="L25" s="2">
        <v>2.459665910854681E-2</v>
      </c>
      <c r="M25" s="2">
        <v>9.2812072328455994E-2</v>
      </c>
      <c r="N25" s="2">
        <v>0.16237997690363926</v>
      </c>
      <c r="P25" s="2"/>
    </row>
    <row r="26" spans="1:16" x14ac:dyDescent="0.25">
      <c r="L26" s="2"/>
      <c r="M26" s="2"/>
      <c r="N26" s="2"/>
      <c r="O26" s="2"/>
    </row>
    <row r="27" spans="1:16" x14ac:dyDescent="0.25">
      <c r="L27" s="2"/>
      <c r="M27" s="2"/>
      <c r="N27" s="2"/>
      <c r="O27" s="2"/>
    </row>
    <row r="28" spans="1:16" x14ac:dyDescent="0.25">
      <c r="L28" s="2"/>
      <c r="M28" s="2"/>
      <c r="N28" s="2"/>
      <c r="O28" s="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E4005-E00E-49DD-8ACB-3BC48B971AC0}">
  <dimension ref="A1:V20"/>
  <sheetViews>
    <sheetView tabSelected="1" topLeftCell="C1" workbookViewId="0">
      <selection activeCell="R24" sqref="R24"/>
    </sheetView>
  </sheetViews>
  <sheetFormatPr baseColWidth="10" defaultRowHeight="15" x14ac:dyDescent="0.25"/>
  <sheetData>
    <row r="1" spans="1:22" x14ac:dyDescent="0.25">
      <c r="A1" t="s">
        <v>12</v>
      </c>
      <c r="B1" t="s">
        <v>36</v>
      </c>
    </row>
    <row r="2" spans="1:22" x14ac:dyDescent="0.25">
      <c r="B2">
        <v>4</v>
      </c>
    </row>
    <row r="3" spans="1:22" x14ac:dyDescent="0.25">
      <c r="A3" t="s">
        <v>0</v>
      </c>
      <c r="G3" t="s">
        <v>11</v>
      </c>
      <c r="M3" t="s">
        <v>14</v>
      </c>
      <c r="S3" t="s">
        <v>37</v>
      </c>
    </row>
    <row r="4" spans="1:22" x14ac:dyDescent="0.25">
      <c r="C4" s="1" t="s">
        <v>3</v>
      </c>
      <c r="D4" t="s">
        <v>13</v>
      </c>
      <c r="I4" s="1" t="s">
        <v>3</v>
      </c>
      <c r="J4" t="s">
        <v>13</v>
      </c>
      <c r="O4" s="1" t="s">
        <v>3</v>
      </c>
      <c r="P4" t="s">
        <v>13</v>
      </c>
      <c r="U4" s="1" t="s">
        <v>3</v>
      </c>
      <c r="V4" t="s">
        <v>13</v>
      </c>
    </row>
    <row r="5" spans="1:22" x14ac:dyDescent="0.25">
      <c r="B5" t="s">
        <v>7</v>
      </c>
      <c r="C5" s="4">
        <v>395.4</v>
      </c>
      <c r="D5" s="4">
        <v>360.1</v>
      </c>
      <c r="H5" t="s">
        <v>7</v>
      </c>
      <c r="I5">
        <v>405.7</v>
      </c>
      <c r="J5">
        <v>374.4</v>
      </c>
      <c r="N5" t="s">
        <v>7</v>
      </c>
      <c r="O5">
        <v>336.5</v>
      </c>
      <c r="P5">
        <v>285.5</v>
      </c>
      <c r="T5" t="s">
        <v>7</v>
      </c>
      <c r="U5">
        <v>292.3</v>
      </c>
      <c r="V5">
        <v>259.5</v>
      </c>
    </row>
    <row r="6" spans="1:22" x14ac:dyDescent="0.25">
      <c r="B6" t="s">
        <v>8</v>
      </c>
      <c r="C6">
        <v>1.1919999999999999</v>
      </c>
      <c r="D6">
        <v>1.5009999999999999</v>
      </c>
      <c r="H6" t="s">
        <v>8</v>
      </c>
      <c r="I6">
        <v>1.177</v>
      </c>
      <c r="J6">
        <v>1.3140000000000001</v>
      </c>
      <c r="N6" t="s">
        <v>8</v>
      </c>
      <c r="O6">
        <v>0.87309999999999999</v>
      </c>
      <c r="P6">
        <v>1.369</v>
      </c>
      <c r="T6" t="s">
        <v>8</v>
      </c>
      <c r="U6">
        <v>0.88859999999999995</v>
      </c>
      <c r="V6">
        <v>1.35</v>
      </c>
    </row>
    <row r="7" spans="1:22" x14ac:dyDescent="0.25">
      <c r="B7" t="s">
        <v>9</v>
      </c>
      <c r="C7">
        <v>15668</v>
      </c>
      <c r="D7">
        <v>11991</v>
      </c>
      <c r="H7" t="s">
        <v>9</v>
      </c>
      <c r="I7">
        <v>19849</v>
      </c>
      <c r="J7">
        <v>14607</v>
      </c>
      <c r="N7" t="s">
        <v>9</v>
      </c>
      <c r="O7">
        <v>72746</v>
      </c>
      <c r="P7">
        <v>52935</v>
      </c>
      <c r="T7" t="s">
        <v>9</v>
      </c>
      <c r="U7">
        <v>54151</v>
      </c>
      <c r="V7">
        <v>42164</v>
      </c>
    </row>
    <row r="8" spans="1:22" x14ac:dyDescent="0.25">
      <c r="B8" t="s">
        <v>10</v>
      </c>
      <c r="C8">
        <v>1.486</v>
      </c>
      <c r="D8">
        <v>2.29</v>
      </c>
      <c r="H8" t="s">
        <v>10</v>
      </c>
      <c r="I8">
        <v>1.796</v>
      </c>
      <c r="J8">
        <v>2.23</v>
      </c>
      <c r="N8" t="s">
        <v>10</v>
      </c>
      <c r="O8">
        <v>1.5469999999999999</v>
      </c>
      <c r="P8">
        <v>2.133</v>
      </c>
      <c r="T8" t="s">
        <v>10</v>
      </c>
      <c r="U8">
        <v>1.4930000000000001</v>
      </c>
      <c r="V8">
        <v>2.1440000000000001</v>
      </c>
    </row>
    <row r="9" spans="1:22" x14ac:dyDescent="0.25">
      <c r="B9" t="s">
        <v>26</v>
      </c>
      <c r="C9" s="3">
        <f>(C5*C8)/(C7*C6)</f>
        <v>3.1460502576105193E-2</v>
      </c>
      <c r="D9" s="3">
        <f t="shared" ref="D9" si="0">(D5*D8)/(D7*D6)</f>
        <v>4.5816563177435272E-2</v>
      </c>
      <c r="H9" t="s">
        <v>26</v>
      </c>
      <c r="I9" s="3">
        <v>3.1188626209444601E-2</v>
      </c>
      <c r="J9" s="3">
        <v>4.3499504365987027E-2</v>
      </c>
      <c r="N9" t="s">
        <v>26</v>
      </c>
      <c r="O9" s="3">
        <v>8.1960061530862924E-3</v>
      </c>
      <c r="P9" s="3">
        <v>8.4033142069642724E-3</v>
      </c>
      <c r="T9" t="s">
        <v>26</v>
      </c>
      <c r="U9" s="3">
        <v>9.0693431247780062E-3</v>
      </c>
      <c r="V9" s="3">
        <v>9.7743203786273703E-3</v>
      </c>
    </row>
    <row r="10" spans="1:22" x14ac:dyDescent="0.25">
      <c r="B10" t="s">
        <v>35</v>
      </c>
      <c r="C10">
        <v>1</v>
      </c>
      <c r="D10" s="2">
        <v>1.5383098351824644</v>
      </c>
      <c r="H10" t="s">
        <v>35</v>
      </c>
      <c r="I10">
        <v>1</v>
      </c>
      <c r="J10" s="2">
        <v>1.3947233223377573</v>
      </c>
      <c r="N10" t="s">
        <v>35</v>
      </c>
      <c r="O10">
        <v>1</v>
      </c>
      <c r="P10" s="2">
        <v>1.0252937894391301</v>
      </c>
      <c r="T10" t="s">
        <v>35</v>
      </c>
      <c r="U10">
        <v>1</v>
      </c>
      <c r="V10" s="2">
        <v>1.07773189790596</v>
      </c>
    </row>
    <row r="11" spans="1:22" x14ac:dyDescent="0.25">
      <c r="T11" t="s">
        <v>30</v>
      </c>
      <c r="U11">
        <v>1</v>
      </c>
      <c r="V11" s="2">
        <v>1.26</v>
      </c>
    </row>
    <row r="12" spans="1:22" x14ac:dyDescent="0.25">
      <c r="T12" t="s">
        <v>31</v>
      </c>
      <c r="U12">
        <v>0</v>
      </c>
      <c r="V12" s="2">
        <v>0.214424532809257</v>
      </c>
    </row>
    <row r="20" spans="18:18" x14ac:dyDescent="0.25">
      <c r="R20" s="2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D6868-6EF8-42E7-B2AA-9772C7DAC511}">
  <dimension ref="A1:AY12"/>
  <sheetViews>
    <sheetView topLeftCell="AB1" workbookViewId="0">
      <selection activeCell="AM8" sqref="AM8"/>
    </sheetView>
  </sheetViews>
  <sheetFormatPr baseColWidth="10" defaultRowHeight="15" x14ac:dyDescent="0.25"/>
  <sheetData>
    <row r="1" spans="1:51" x14ac:dyDescent="0.25">
      <c r="A1" t="s">
        <v>15</v>
      </c>
      <c r="B1" t="s">
        <v>38</v>
      </c>
    </row>
    <row r="2" spans="1:51" x14ac:dyDescent="0.25">
      <c r="B2">
        <v>6</v>
      </c>
    </row>
    <row r="3" spans="1:51" x14ac:dyDescent="0.25">
      <c r="A3" t="s">
        <v>0</v>
      </c>
      <c r="I3" t="s">
        <v>11</v>
      </c>
      <c r="R3" t="s">
        <v>14</v>
      </c>
      <c r="AA3" t="s">
        <v>37</v>
      </c>
      <c r="AJ3" t="s">
        <v>39</v>
      </c>
      <c r="AS3" t="s">
        <v>40</v>
      </c>
    </row>
    <row r="4" spans="1:51" x14ac:dyDescent="0.25">
      <c r="C4" s="1" t="s">
        <v>3</v>
      </c>
      <c r="D4" t="s">
        <v>16</v>
      </c>
      <c r="E4" t="s">
        <v>17</v>
      </c>
      <c r="F4" t="s">
        <v>18</v>
      </c>
      <c r="G4" t="s">
        <v>19</v>
      </c>
      <c r="K4" s="1" t="s">
        <v>3</v>
      </c>
      <c r="L4" t="s">
        <v>16</v>
      </c>
      <c r="M4" t="s">
        <v>17</v>
      </c>
      <c r="N4" t="s">
        <v>18</v>
      </c>
      <c r="O4" t="s">
        <v>19</v>
      </c>
      <c r="T4" s="1" t="s">
        <v>3</v>
      </c>
      <c r="U4" t="s">
        <v>16</v>
      </c>
      <c r="V4" t="s">
        <v>17</v>
      </c>
      <c r="W4" t="s">
        <v>18</v>
      </c>
      <c r="X4" t="s">
        <v>19</v>
      </c>
      <c r="AC4" s="1" t="s">
        <v>3</v>
      </c>
      <c r="AD4" t="s">
        <v>16</v>
      </c>
      <c r="AE4" t="s">
        <v>17</v>
      </c>
      <c r="AF4" t="s">
        <v>18</v>
      </c>
      <c r="AG4" t="s">
        <v>19</v>
      </c>
      <c r="AL4" s="1" t="s">
        <v>3</v>
      </c>
      <c r="AM4" t="s">
        <v>16</v>
      </c>
      <c r="AN4" t="s">
        <v>17</v>
      </c>
      <c r="AO4" t="s">
        <v>18</v>
      </c>
      <c r="AP4" t="s">
        <v>19</v>
      </c>
      <c r="AU4" t="s">
        <v>3</v>
      </c>
      <c r="AV4" t="s">
        <v>16</v>
      </c>
      <c r="AW4" t="s">
        <v>17</v>
      </c>
      <c r="AX4" t="s">
        <v>18</v>
      </c>
      <c r="AY4" t="s">
        <v>19</v>
      </c>
    </row>
    <row r="5" spans="1:51" x14ac:dyDescent="0.25">
      <c r="B5" t="s">
        <v>7</v>
      </c>
      <c r="C5">
        <v>428.2</v>
      </c>
      <c r="D5">
        <v>267.10000000000002</v>
      </c>
      <c r="E5">
        <v>268.3</v>
      </c>
      <c r="F5">
        <v>260.8</v>
      </c>
      <c r="G5">
        <v>246.2</v>
      </c>
      <c r="J5" t="s">
        <v>7</v>
      </c>
      <c r="K5">
        <v>406.1</v>
      </c>
      <c r="L5">
        <v>261</v>
      </c>
      <c r="M5">
        <v>258.7</v>
      </c>
      <c r="N5">
        <v>244.3</v>
      </c>
      <c r="O5">
        <v>240.1</v>
      </c>
      <c r="S5" t="s">
        <v>7</v>
      </c>
      <c r="T5">
        <v>428.2</v>
      </c>
      <c r="U5">
        <v>269.2</v>
      </c>
      <c r="V5">
        <v>268.3</v>
      </c>
      <c r="W5">
        <v>260.8</v>
      </c>
      <c r="X5">
        <v>246.2</v>
      </c>
      <c r="AB5" t="s">
        <v>7</v>
      </c>
      <c r="AC5">
        <v>389.9</v>
      </c>
      <c r="AD5">
        <v>257</v>
      </c>
      <c r="AE5">
        <v>254.9</v>
      </c>
      <c r="AF5">
        <v>246.4</v>
      </c>
      <c r="AG5">
        <v>246.7</v>
      </c>
      <c r="AK5" t="s">
        <v>7</v>
      </c>
      <c r="AL5">
        <v>351.3</v>
      </c>
      <c r="AM5">
        <v>219.1</v>
      </c>
      <c r="AN5">
        <v>225.5</v>
      </c>
      <c r="AO5">
        <v>213.7</v>
      </c>
      <c r="AP5">
        <v>215.1</v>
      </c>
      <c r="AT5" t="s">
        <v>7</v>
      </c>
      <c r="AU5">
        <v>376.9</v>
      </c>
      <c r="AV5">
        <v>246.9</v>
      </c>
      <c r="AW5">
        <v>245.1</v>
      </c>
      <c r="AX5">
        <v>239.1</v>
      </c>
      <c r="AY5">
        <v>245.7</v>
      </c>
    </row>
    <row r="6" spans="1:51" x14ac:dyDescent="0.25">
      <c r="B6" t="s">
        <v>8</v>
      </c>
      <c r="C6">
        <v>0.69269999999999998</v>
      </c>
      <c r="D6">
        <v>2.0116000000000001</v>
      </c>
      <c r="E6">
        <v>1.9204000000000001</v>
      </c>
      <c r="F6">
        <v>2.0682</v>
      </c>
      <c r="G6">
        <v>2.0449999999999999</v>
      </c>
      <c r="J6" t="s">
        <v>8</v>
      </c>
      <c r="K6">
        <v>0.55669999999999997</v>
      </c>
      <c r="L6">
        <v>1.865</v>
      </c>
      <c r="M6">
        <v>1.8140000000000001</v>
      </c>
      <c r="N6">
        <v>2.0110000000000001</v>
      </c>
      <c r="O6">
        <v>1.9390000000000001</v>
      </c>
      <c r="S6" t="s">
        <v>8</v>
      </c>
      <c r="T6">
        <v>0.15140000000000001</v>
      </c>
      <c r="U6">
        <v>1.8779999999999999</v>
      </c>
      <c r="V6">
        <v>1.732</v>
      </c>
      <c r="W6">
        <v>1.9370000000000001</v>
      </c>
      <c r="X6">
        <v>1.9330000000000001</v>
      </c>
      <c r="AB6" t="s">
        <v>8</v>
      </c>
      <c r="AC6">
        <v>0.4582</v>
      </c>
      <c r="AD6">
        <v>1.9910000000000001</v>
      </c>
      <c r="AE6">
        <v>2.0070000000000001</v>
      </c>
      <c r="AF6">
        <v>2.1190000000000002</v>
      </c>
      <c r="AG6">
        <v>1.9710000000000001</v>
      </c>
      <c r="AK6" t="s">
        <v>8</v>
      </c>
      <c r="AL6">
        <v>0.4461</v>
      </c>
      <c r="AM6">
        <v>2.0379999999999998</v>
      </c>
      <c r="AN6">
        <v>2.11</v>
      </c>
      <c r="AO6">
        <v>2.181</v>
      </c>
      <c r="AP6">
        <v>2.0339999999999998</v>
      </c>
      <c r="AT6" t="s">
        <v>8</v>
      </c>
      <c r="AU6">
        <v>0.3044</v>
      </c>
      <c r="AV6">
        <v>1.95</v>
      </c>
      <c r="AW6">
        <v>2.032</v>
      </c>
      <c r="AX6">
        <v>2.137</v>
      </c>
      <c r="AY6">
        <v>1.9019999999999999</v>
      </c>
    </row>
    <row r="7" spans="1:51" x14ac:dyDescent="0.25">
      <c r="B7" t="s">
        <v>9</v>
      </c>
      <c r="C7">
        <v>31909</v>
      </c>
      <c r="D7">
        <v>5023</v>
      </c>
      <c r="E7">
        <v>2709</v>
      </c>
      <c r="F7">
        <v>3573</v>
      </c>
      <c r="G7">
        <v>9221</v>
      </c>
      <c r="J7" t="s">
        <v>9</v>
      </c>
      <c r="K7">
        <v>46480</v>
      </c>
      <c r="L7">
        <v>6330</v>
      </c>
      <c r="M7">
        <v>2927</v>
      </c>
      <c r="N7">
        <v>4437</v>
      </c>
      <c r="O7">
        <v>11975</v>
      </c>
      <c r="S7" t="s">
        <v>9</v>
      </c>
      <c r="T7">
        <v>31909</v>
      </c>
      <c r="U7">
        <v>4829</v>
      </c>
      <c r="V7">
        <v>2709</v>
      </c>
      <c r="W7">
        <v>3573</v>
      </c>
      <c r="X7">
        <v>9221</v>
      </c>
      <c r="AB7" t="s">
        <v>9</v>
      </c>
      <c r="AC7">
        <v>39277</v>
      </c>
      <c r="AD7">
        <v>6184</v>
      </c>
      <c r="AE7">
        <v>3082</v>
      </c>
      <c r="AF7">
        <v>5070</v>
      </c>
      <c r="AG7">
        <v>5643</v>
      </c>
      <c r="AK7" t="s">
        <v>9</v>
      </c>
      <c r="AL7">
        <v>48877</v>
      </c>
      <c r="AM7">
        <v>7725</v>
      </c>
      <c r="AN7">
        <v>3817</v>
      </c>
      <c r="AO7">
        <v>6613</v>
      </c>
      <c r="AP7">
        <v>7937</v>
      </c>
      <c r="AT7" t="s">
        <v>9</v>
      </c>
      <c r="AU7">
        <v>17370</v>
      </c>
      <c r="AV7">
        <v>2501</v>
      </c>
      <c r="AW7">
        <v>1413</v>
      </c>
      <c r="AX7">
        <v>2146</v>
      </c>
      <c r="AY7">
        <v>2396</v>
      </c>
    </row>
    <row r="8" spans="1:51" x14ac:dyDescent="0.25">
      <c r="B8" t="s">
        <v>10</v>
      </c>
      <c r="C8">
        <v>1.0265</v>
      </c>
      <c r="D8">
        <v>3.2909000000000002</v>
      </c>
      <c r="E8">
        <v>4.5915999999999997</v>
      </c>
      <c r="F8">
        <v>3.7238000000000002</v>
      </c>
      <c r="G8">
        <v>3.6469</v>
      </c>
      <c r="J8" t="s">
        <v>10</v>
      </c>
      <c r="K8">
        <v>1.3939999999999999</v>
      </c>
      <c r="L8">
        <v>3.2210000000000001</v>
      </c>
      <c r="M8">
        <v>10.89</v>
      </c>
      <c r="N8">
        <v>3.766</v>
      </c>
      <c r="O8">
        <v>3.6469999999999998</v>
      </c>
      <c r="S8" t="s">
        <v>10</v>
      </c>
      <c r="T8">
        <v>1.026</v>
      </c>
      <c r="U8">
        <v>3.2450000000000001</v>
      </c>
      <c r="V8">
        <v>4.5919999999999996</v>
      </c>
      <c r="W8">
        <v>3.7330000000000001</v>
      </c>
      <c r="X8">
        <v>3.6469999999999998</v>
      </c>
      <c r="AB8" t="s">
        <v>10</v>
      </c>
      <c r="AC8">
        <v>1.1080000000000001</v>
      </c>
      <c r="AD8">
        <v>3.2930000000000001</v>
      </c>
      <c r="AE8">
        <v>5.3310000000000004</v>
      </c>
      <c r="AF8">
        <v>3.5110000000000001</v>
      </c>
      <c r="AG8">
        <v>3.411</v>
      </c>
      <c r="AK8" t="s">
        <v>10</v>
      </c>
      <c r="AL8">
        <v>1.2270000000000001</v>
      </c>
      <c r="AM8">
        <v>3.39</v>
      </c>
      <c r="AN8">
        <v>5.1719999999999997</v>
      </c>
      <c r="AO8">
        <v>3.4950000000000001</v>
      </c>
      <c r="AP8">
        <v>3.37</v>
      </c>
      <c r="AT8" t="s">
        <v>10</v>
      </c>
      <c r="AU8">
        <v>1.0669999999999999</v>
      </c>
      <c r="AV8">
        <v>3.4049999999999998</v>
      </c>
      <c r="AW8">
        <v>4.4779999999999998</v>
      </c>
      <c r="AX8">
        <v>3.5049999999999999</v>
      </c>
      <c r="AY8">
        <v>3.4289999999999998</v>
      </c>
    </row>
    <row r="9" spans="1:51" x14ac:dyDescent="0.25">
      <c r="B9" t="s">
        <v>26</v>
      </c>
      <c r="C9" s="3">
        <v>1.9885990839865038E-2</v>
      </c>
      <c r="D9" s="3">
        <v>8.6992891953328086E-2</v>
      </c>
      <c r="E9" s="3">
        <v>0.23680126471744492</v>
      </c>
      <c r="F9" s="3">
        <v>0.13142209459556201</v>
      </c>
      <c r="G9" s="3">
        <v>4.761464701731908E-2</v>
      </c>
      <c r="J9" t="s">
        <v>26</v>
      </c>
      <c r="K9" s="3">
        <v>2.1878040530826634E-2</v>
      </c>
      <c r="L9" s="3">
        <v>7.1211262594818497E-2</v>
      </c>
      <c r="M9" s="3">
        <v>0.53059640521337093</v>
      </c>
      <c r="N9" s="3">
        <v>8.6992891953328086E-2</v>
      </c>
      <c r="O9" s="3">
        <v>3.771156817376755E-2</v>
      </c>
      <c r="S9" t="s">
        <v>26</v>
      </c>
      <c r="T9" s="3">
        <v>9.0940000984470651E-2</v>
      </c>
      <c r="U9" s="3">
        <v>9.6324544358487321E-2</v>
      </c>
      <c r="V9" s="3">
        <v>0.26258242774704449</v>
      </c>
      <c r="W9" s="3">
        <v>0.14067047050665804</v>
      </c>
      <c r="X9" s="3">
        <v>5.0374869706583628E-2</v>
      </c>
      <c r="AB9" t="s">
        <v>26</v>
      </c>
      <c r="AC9" s="3">
        <v>2.4004883467274214E-2</v>
      </c>
      <c r="AD9" s="3">
        <v>6.8735977487308669E-2</v>
      </c>
      <c r="AE9" s="3">
        <v>0.21968404225703225</v>
      </c>
      <c r="AF9" s="3">
        <v>8.0525349216676756E-2</v>
      </c>
      <c r="AG9" s="3">
        <v>7.5657884622075913E-2</v>
      </c>
      <c r="AK9" t="s">
        <v>26</v>
      </c>
      <c r="AL9" s="3">
        <v>1.9769056726243593E-2</v>
      </c>
      <c r="AM9" s="3">
        <v>4.7177987175700528E-2</v>
      </c>
      <c r="AN9" s="3">
        <v>0.14481063141073791</v>
      </c>
      <c r="AO9" s="3">
        <v>5.1784228930094968E-2</v>
      </c>
      <c r="AP9" s="3">
        <v>4.4901720518106647E-2</v>
      </c>
      <c r="AT9" t="s">
        <v>26</v>
      </c>
      <c r="AU9" s="3">
        <v>7.605820826307233E-2</v>
      </c>
      <c r="AV9" s="3">
        <v>0.17238120136560761</v>
      </c>
      <c r="AW9" s="3">
        <v>0.38226235852684015</v>
      </c>
      <c r="AX9" s="3">
        <v>0.182739889777632</v>
      </c>
      <c r="AY9" s="3">
        <v>0.18487377753669362</v>
      </c>
    </row>
    <row r="10" spans="1:51" x14ac:dyDescent="0.25">
      <c r="B10" t="s">
        <v>35</v>
      </c>
      <c r="C10" s="5">
        <v>1</v>
      </c>
      <c r="D10" s="2">
        <v>4.3745817170414876</v>
      </c>
      <c r="E10" s="2">
        <v>11.907943970422348</v>
      </c>
      <c r="F10" s="2">
        <v>6.6087777900461884</v>
      </c>
      <c r="G10" s="2">
        <v>2.3943814216119912</v>
      </c>
      <c r="J10" t="s">
        <v>35</v>
      </c>
      <c r="K10">
        <v>1</v>
      </c>
      <c r="L10" s="2">
        <v>3.2549195845249614</v>
      </c>
      <c r="M10" s="2">
        <v>24.252464678715128</v>
      </c>
      <c r="N10" s="2">
        <v>4.3745817170414876</v>
      </c>
      <c r="O10" s="2">
        <v>1.7237178128741069</v>
      </c>
      <c r="S10" t="s">
        <v>35</v>
      </c>
      <c r="T10">
        <v>1</v>
      </c>
      <c r="U10" s="2">
        <v>1.0592098451256466</v>
      </c>
      <c r="V10" s="2">
        <v>2.8874249494662347</v>
      </c>
      <c r="W10" s="2">
        <v>1.5468492300839056</v>
      </c>
      <c r="X10" s="2">
        <v>0.55393522279800589</v>
      </c>
      <c r="AB10" t="s">
        <v>35</v>
      </c>
      <c r="AC10">
        <v>1</v>
      </c>
      <c r="AD10" s="2">
        <v>2.8634164202886558</v>
      </c>
      <c r="AE10" s="2">
        <v>9.1516396051881213</v>
      </c>
      <c r="AF10" s="2">
        <v>3.3545403095356296</v>
      </c>
      <c r="AG10" s="2">
        <v>3.151770543907038</v>
      </c>
      <c r="AK10" t="s">
        <v>35</v>
      </c>
      <c r="AL10">
        <v>1</v>
      </c>
      <c r="AM10" s="2">
        <v>2.3864561586831479</v>
      </c>
      <c r="AN10" s="2">
        <v>7.3251158826662959</v>
      </c>
      <c r="AO10" s="2">
        <v>2.6194587656451489</v>
      </c>
      <c r="AP10" s="2">
        <v>2.2713132518103012</v>
      </c>
      <c r="AT10" t="s">
        <v>35</v>
      </c>
      <c r="AU10">
        <v>1</v>
      </c>
      <c r="AV10" s="2">
        <v>2.2664378415196231</v>
      </c>
      <c r="AW10" s="2">
        <v>5.0259185334035221</v>
      </c>
      <c r="AX10" s="2">
        <v>2.4026320623484319</v>
      </c>
      <c r="AY10" s="2">
        <v>2.4306880448359611</v>
      </c>
    </row>
    <row r="11" spans="1:51" x14ac:dyDescent="0.25">
      <c r="AT11" t="s">
        <v>30</v>
      </c>
      <c r="AU11">
        <v>1</v>
      </c>
      <c r="AV11" s="2">
        <v>2.7008369278639202</v>
      </c>
      <c r="AW11" s="2">
        <v>10.091751269976942</v>
      </c>
      <c r="AX11" s="2">
        <v>3.5408698864018859</v>
      </c>
      <c r="AY11" s="2">
        <v>2.0876343829729005</v>
      </c>
    </row>
    <row r="12" spans="1:51" x14ac:dyDescent="0.25">
      <c r="AT12" t="s">
        <v>31</v>
      </c>
      <c r="AU12">
        <v>0</v>
      </c>
      <c r="AV12" s="2">
        <v>0.74237896938653347</v>
      </c>
      <c r="AW12" s="2">
        <v>7.5626602913964218</v>
      </c>
      <c r="AX12" s="2">
        <v>1.0627141723866431</v>
      </c>
      <c r="AY12" s="2">
        <v>0.86598604440874938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E72C3-C536-4B1C-A23F-4979FE4F9F34}">
  <dimension ref="A1:AN13"/>
  <sheetViews>
    <sheetView topLeftCell="Q1" workbookViewId="0">
      <selection activeCell="AE10" sqref="AE10"/>
    </sheetView>
  </sheetViews>
  <sheetFormatPr baseColWidth="10" defaultRowHeight="15" x14ac:dyDescent="0.25"/>
  <sheetData>
    <row r="1" spans="1:40" x14ac:dyDescent="0.25">
      <c r="A1" t="s">
        <v>20</v>
      </c>
      <c r="B1" t="s">
        <v>36</v>
      </c>
    </row>
    <row r="2" spans="1:40" x14ac:dyDescent="0.25">
      <c r="B2">
        <v>6</v>
      </c>
    </row>
    <row r="3" spans="1:40" x14ac:dyDescent="0.25">
      <c r="A3" t="s">
        <v>0</v>
      </c>
    </row>
    <row r="4" spans="1:40" x14ac:dyDescent="0.25">
      <c r="B4" t="s">
        <v>21</v>
      </c>
      <c r="H4" t="s">
        <v>11</v>
      </c>
      <c r="O4" t="s">
        <v>14</v>
      </c>
      <c r="V4" t="s">
        <v>37</v>
      </c>
      <c r="AC4" t="s">
        <v>39</v>
      </c>
      <c r="AJ4" t="s">
        <v>40</v>
      </c>
    </row>
    <row r="5" spans="1:40" x14ac:dyDescent="0.25">
      <c r="C5" s="1" t="s">
        <v>13</v>
      </c>
      <c r="D5" t="s">
        <v>22</v>
      </c>
      <c r="E5" t="s">
        <v>23</v>
      </c>
      <c r="J5" s="1" t="s">
        <v>13</v>
      </c>
      <c r="K5" t="s">
        <v>22</v>
      </c>
      <c r="L5" t="s">
        <v>23</v>
      </c>
      <c r="Q5" s="1" t="s">
        <v>13</v>
      </c>
      <c r="R5" t="s">
        <v>22</v>
      </c>
      <c r="S5" t="s">
        <v>23</v>
      </c>
      <c r="X5" s="1" t="s">
        <v>13</v>
      </c>
      <c r="Y5" t="s">
        <v>22</v>
      </c>
      <c r="Z5" t="s">
        <v>23</v>
      </c>
      <c r="AE5" s="1" t="s">
        <v>13</v>
      </c>
      <c r="AF5" t="s">
        <v>22</v>
      </c>
      <c r="AG5" t="s">
        <v>23</v>
      </c>
      <c r="AL5" s="1" t="s">
        <v>13</v>
      </c>
      <c r="AM5" t="s">
        <v>22</v>
      </c>
      <c r="AN5" t="s">
        <v>23</v>
      </c>
    </row>
    <row r="6" spans="1:40" x14ac:dyDescent="0.25">
      <c r="B6" t="s">
        <v>7</v>
      </c>
      <c r="C6" s="4">
        <v>271.2</v>
      </c>
      <c r="D6" s="4">
        <v>164.3</v>
      </c>
      <c r="E6" s="4">
        <v>263.8</v>
      </c>
      <c r="I6" t="s">
        <v>7</v>
      </c>
      <c r="J6">
        <v>330.8</v>
      </c>
      <c r="K6">
        <v>241.9</v>
      </c>
      <c r="L6">
        <v>325.7</v>
      </c>
      <c r="P6" t="s">
        <v>7</v>
      </c>
      <c r="Q6" s="4">
        <v>360.1</v>
      </c>
      <c r="R6" s="4">
        <v>300.10000000000002</v>
      </c>
      <c r="S6" s="4">
        <v>343.2</v>
      </c>
      <c r="W6" t="s">
        <v>7</v>
      </c>
      <c r="X6">
        <v>374.4</v>
      </c>
      <c r="Y6">
        <v>294.5</v>
      </c>
      <c r="Z6">
        <v>357.6</v>
      </c>
      <c r="AD6" t="s">
        <v>7</v>
      </c>
      <c r="AE6">
        <v>285.5</v>
      </c>
      <c r="AG6">
        <v>265.5</v>
      </c>
      <c r="AK6" t="s">
        <v>7</v>
      </c>
      <c r="AL6">
        <v>259.5</v>
      </c>
      <c r="AN6">
        <v>242.1</v>
      </c>
    </row>
    <row r="7" spans="1:40" x14ac:dyDescent="0.25">
      <c r="B7" t="s">
        <v>8</v>
      </c>
      <c r="C7">
        <v>1.5189999999999999</v>
      </c>
      <c r="D7">
        <v>2.13</v>
      </c>
      <c r="E7">
        <v>1.4510000000000001</v>
      </c>
      <c r="I7" t="s">
        <v>8</v>
      </c>
      <c r="J7">
        <v>1.6839999999999999</v>
      </c>
      <c r="K7">
        <v>2.1320000000000001</v>
      </c>
      <c r="L7">
        <v>1.5189999999999999</v>
      </c>
      <c r="P7" t="s">
        <v>8</v>
      </c>
      <c r="Q7">
        <v>1.5009999999999999</v>
      </c>
      <c r="R7">
        <v>1.8779999999999999</v>
      </c>
      <c r="S7">
        <v>1.474</v>
      </c>
      <c r="W7" t="s">
        <v>8</v>
      </c>
      <c r="X7">
        <v>1.3140000000000001</v>
      </c>
      <c r="Y7">
        <v>1.855</v>
      </c>
      <c r="Z7">
        <v>1.327</v>
      </c>
      <c r="AD7" t="s">
        <v>8</v>
      </c>
      <c r="AE7">
        <v>1.369</v>
      </c>
      <c r="AG7">
        <v>1.647</v>
      </c>
      <c r="AK7" t="s">
        <v>8</v>
      </c>
      <c r="AL7">
        <v>1.35</v>
      </c>
      <c r="AN7">
        <v>1.71</v>
      </c>
    </row>
    <row r="8" spans="1:40" x14ac:dyDescent="0.25">
      <c r="B8" t="s">
        <v>9</v>
      </c>
      <c r="C8" s="4">
        <v>43032</v>
      </c>
      <c r="D8" s="4">
        <v>12029</v>
      </c>
      <c r="E8" s="4">
        <v>23043</v>
      </c>
      <c r="I8" t="s">
        <v>9</v>
      </c>
      <c r="J8">
        <v>96432</v>
      </c>
      <c r="K8">
        <v>25810</v>
      </c>
      <c r="L8">
        <v>57686</v>
      </c>
      <c r="P8" t="s">
        <v>9</v>
      </c>
      <c r="Q8">
        <v>11991</v>
      </c>
      <c r="R8">
        <v>3719</v>
      </c>
      <c r="S8">
        <v>5857</v>
      </c>
      <c r="W8" t="s">
        <v>9</v>
      </c>
      <c r="X8">
        <v>14607</v>
      </c>
      <c r="Y8">
        <v>4625</v>
      </c>
      <c r="Z8">
        <v>7148</v>
      </c>
      <c r="AD8" t="s">
        <v>9</v>
      </c>
      <c r="AE8">
        <v>52935</v>
      </c>
      <c r="AG8">
        <v>23868</v>
      </c>
      <c r="AK8" t="s">
        <v>9</v>
      </c>
      <c r="AL8">
        <v>42164</v>
      </c>
      <c r="AN8">
        <v>19542</v>
      </c>
    </row>
    <row r="9" spans="1:40" x14ac:dyDescent="0.25">
      <c r="B9" t="s">
        <v>10</v>
      </c>
      <c r="C9">
        <v>2.254</v>
      </c>
      <c r="D9">
        <v>3.5539999999999998</v>
      </c>
      <c r="E9">
        <v>3.4329999999999998</v>
      </c>
      <c r="I9" t="s">
        <v>10</v>
      </c>
      <c r="J9">
        <v>2.367</v>
      </c>
      <c r="K9">
        <v>3.7189999999999999</v>
      </c>
      <c r="L9">
        <v>3.61</v>
      </c>
      <c r="P9" t="s">
        <v>10</v>
      </c>
      <c r="Q9">
        <v>2.29</v>
      </c>
      <c r="R9">
        <v>3.58</v>
      </c>
      <c r="S9">
        <v>3.56</v>
      </c>
      <c r="W9" t="s">
        <v>10</v>
      </c>
      <c r="X9">
        <v>2.23</v>
      </c>
      <c r="Y9">
        <v>3.5720000000000001</v>
      </c>
      <c r="Z9">
        <v>3.621</v>
      </c>
      <c r="AD9" t="s">
        <v>10</v>
      </c>
      <c r="AE9">
        <v>2.133</v>
      </c>
      <c r="AG9">
        <v>3.6160000000000001</v>
      </c>
      <c r="AK9" t="s">
        <v>10</v>
      </c>
      <c r="AL9">
        <v>2.1440000000000001</v>
      </c>
      <c r="AN9">
        <v>3.5609999999999999</v>
      </c>
    </row>
    <row r="10" spans="1:40" x14ac:dyDescent="0.25">
      <c r="B10" t="s">
        <v>26</v>
      </c>
      <c r="C10" s="3">
        <v>7.0710214113149789E-3</v>
      </c>
      <c r="D10" s="3">
        <v>1.4617150058595426E-2</v>
      </c>
      <c r="E10" s="3">
        <v>1.6171181160123501E-2</v>
      </c>
      <c r="F10" s="3"/>
      <c r="I10" t="s">
        <v>26</v>
      </c>
      <c r="J10" s="3">
        <v>4.8217034626839564E-3</v>
      </c>
      <c r="K10" s="3">
        <v>1.6348836169642056E-2</v>
      </c>
      <c r="L10" s="3">
        <v>1.3418277247116387E-2</v>
      </c>
      <c r="P10" t="s">
        <v>26</v>
      </c>
      <c r="Q10" s="3">
        <v>4.5816563177435272E-2</v>
      </c>
      <c r="R10" s="3">
        <v>0.15382511759977621</v>
      </c>
      <c r="S10" s="3">
        <v>0.14152219948575373</v>
      </c>
      <c r="W10" t="s">
        <v>26</v>
      </c>
      <c r="X10" s="3">
        <v>4.3499504365987027E-2</v>
      </c>
      <c r="Y10" s="3">
        <v>0.12261429299919865</v>
      </c>
      <c r="Z10" s="3">
        <v>0.13651191789989581</v>
      </c>
      <c r="AD10" t="s">
        <v>26</v>
      </c>
      <c r="AE10" s="3">
        <v>8.4033142069642724E-3</v>
      </c>
      <c r="AF10" s="3"/>
      <c r="AG10" s="3">
        <v>2.4422117639732555E-2</v>
      </c>
      <c r="AK10" t="s">
        <v>26</v>
      </c>
      <c r="AL10" s="3">
        <v>9.7743203786273703E-3</v>
      </c>
      <c r="AM10" s="3"/>
      <c r="AN10" s="3">
        <v>2.5798927007417219E-2</v>
      </c>
    </row>
    <row r="11" spans="1:40" x14ac:dyDescent="0.25">
      <c r="B11" t="s">
        <v>35</v>
      </c>
      <c r="C11">
        <v>1</v>
      </c>
      <c r="D11" s="2">
        <v>2.0671907505760352</v>
      </c>
      <c r="E11" s="2">
        <v>2.2869653787565309</v>
      </c>
      <c r="F11" s="2"/>
      <c r="I11" t="s">
        <v>35</v>
      </c>
      <c r="J11" s="2">
        <v>1</v>
      </c>
      <c r="K11" s="2">
        <v>4.306191422696072</v>
      </c>
      <c r="L11" s="2">
        <v>2.9528292718514768</v>
      </c>
      <c r="P11" t="s">
        <v>35</v>
      </c>
      <c r="Q11" s="2">
        <v>1</v>
      </c>
      <c r="R11" s="2">
        <v>3.3574128422521077</v>
      </c>
      <c r="S11" s="2">
        <v>3.0888872859728953</v>
      </c>
      <c r="W11" t="s">
        <v>35</v>
      </c>
      <c r="X11">
        <v>1</v>
      </c>
      <c r="Y11" s="2">
        <v>2.8187514958233129</v>
      </c>
      <c r="Z11" s="2">
        <v>3.1382407659485128</v>
      </c>
      <c r="AD11" t="s">
        <v>35</v>
      </c>
      <c r="AE11">
        <v>1</v>
      </c>
      <c r="AG11" s="2">
        <v>2.9062483013538456</v>
      </c>
      <c r="AK11" t="s">
        <v>35</v>
      </c>
      <c r="AL11">
        <v>1</v>
      </c>
      <c r="AN11" s="2">
        <v>2.6394599325626178</v>
      </c>
    </row>
    <row r="12" spans="1:40" x14ac:dyDescent="0.25">
      <c r="AK12" t="s">
        <v>30</v>
      </c>
      <c r="AL12">
        <v>1</v>
      </c>
      <c r="AM12" s="2">
        <v>3.1431935399928541</v>
      </c>
      <c r="AN12" s="2">
        <v>2.9134310452800216</v>
      </c>
    </row>
    <row r="13" spans="1:40" x14ac:dyDescent="0.25">
      <c r="AK13" t="s">
        <v>31</v>
      </c>
      <c r="AL13">
        <v>0</v>
      </c>
      <c r="AM13" s="2">
        <v>0.817311105472323</v>
      </c>
      <c r="AN13" s="2">
        <v>0.326016026661335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0C08E-D7CC-4C48-9AA2-4841702F4705}">
  <dimension ref="A1:M10"/>
  <sheetViews>
    <sheetView workbookViewId="0">
      <selection activeCell="I17" sqref="I17"/>
    </sheetView>
  </sheetViews>
  <sheetFormatPr baseColWidth="10" defaultRowHeight="15" x14ac:dyDescent="0.25"/>
  <sheetData>
    <row r="1" spans="1:13" x14ac:dyDescent="0.25">
      <c r="A1" t="s">
        <v>41</v>
      </c>
      <c r="B1" t="s">
        <v>36</v>
      </c>
    </row>
    <row r="2" spans="1:13" x14ac:dyDescent="0.25">
      <c r="B2">
        <v>2</v>
      </c>
    </row>
    <row r="3" spans="1:13" x14ac:dyDescent="0.25">
      <c r="A3" t="s">
        <v>0</v>
      </c>
      <c r="I3" t="s">
        <v>11</v>
      </c>
    </row>
    <row r="4" spans="1:13" x14ac:dyDescent="0.25">
      <c r="C4" t="s">
        <v>13</v>
      </c>
      <c r="E4" t="s">
        <v>23</v>
      </c>
      <c r="J4" t="s">
        <v>13</v>
      </c>
      <c r="L4" t="s">
        <v>23</v>
      </c>
    </row>
    <row r="5" spans="1:13" x14ac:dyDescent="0.25">
      <c r="B5" t="s">
        <v>42</v>
      </c>
      <c r="C5">
        <v>1</v>
      </c>
      <c r="D5">
        <v>2</v>
      </c>
      <c r="E5">
        <v>1</v>
      </c>
      <c r="F5">
        <v>2</v>
      </c>
      <c r="J5">
        <v>1</v>
      </c>
      <c r="K5">
        <v>2</v>
      </c>
      <c r="L5">
        <v>1</v>
      </c>
      <c r="M5">
        <v>2</v>
      </c>
    </row>
    <row r="6" spans="1:13" x14ac:dyDescent="0.25">
      <c r="B6" t="s">
        <v>28</v>
      </c>
      <c r="C6" s="2">
        <v>7.7966059999999997</v>
      </c>
      <c r="D6" s="2">
        <v>8.1869130000000006</v>
      </c>
      <c r="E6" s="2">
        <v>16.255680000000002</v>
      </c>
      <c r="F6" s="2">
        <v>19.330749999999998</v>
      </c>
      <c r="I6" t="s">
        <v>28</v>
      </c>
      <c r="J6" s="2">
        <v>8.4185970000000001</v>
      </c>
      <c r="K6" s="2">
        <v>8.7996890000000008</v>
      </c>
      <c r="L6" s="2">
        <v>14.92778</v>
      </c>
      <c r="M6" s="2">
        <v>19.130990000000001</v>
      </c>
    </row>
    <row r="7" spans="1:13" x14ac:dyDescent="0.25">
      <c r="B7" t="s">
        <v>29</v>
      </c>
      <c r="C7" s="2">
        <v>16.198419999999999</v>
      </c>
      <c r="D7" s="2">
        <v>16.597940000000001</v>
      </c>
      <c r="E7" s="2">
        <v>35.084229999999998</v>
      </c>
      <c r="F7" s="2">
        <v>36.824489999999997</v>
      </c>
      <c r="I7" t="s">
        <v>29</v>
      </c>
      <c r="J7" s="2">
        <v>17.396660000000001</v>
      </c>
      <c r="K7" s="2">
        <v>18.44088</v>
      </c>
      <c r="L7" s="2">
        <v>34.782449999999997</v>
      </c>
      <c r="M7" s="2">
        <v>36.443399999999997</v>
      </c>
    </row>
    <row r="8" spans="1:13" x14ac:dyDescent="0.25">
      <c r="B8" t="s">
        <v>24</v>
      </c>
      <c r="C8" s="2">
        <v>1.2474569600000001</v>
      </c>
      <c r="D8" s="2">
        <v>1.3099060800000002</v>
      </c>
      <c r="E8" s="2">
        <v>2.6009088000000005</v>
      </c>
      <c r="F8" s="2">
        <v>3.0929199999999999</v>
      </c>
      <c r="I8" t="s">
        <v>24</v>
      </c>
      <c r="J8" s="2">
        <v>1.34697552</v>
      </c>
      <c r="K8" s="2">
        <v>1.4079502400000001</v>
      </c>
      <c r="L8" s="2">
        <v>2.3884448000000003</v>
      </c>
      <c r="M8" s="2">
        <v>3.0609584000000001</v>
      </c>
    </row>
    <row r="9" spans="1:13" x14ac:dyDescent="0.25">
      <c r="B9" t="s">
        <v>25</v>
      </c>
      <c r="C9" s="2">
        <v>1.2958736</v>
      </c>
      <c r="D9" s="2">
        <v>1.3278352</v>
      </c>
      <c r="E9" s="2">
        <v>2.8067384</v>
      </c>
      <c r="F9" s="2">
        <v>2.9459591999999999</v>
      </c>
      <c r="I9" t="s">
        <v>25</v>
      </c>
      <c r="J9" s="2">
        <v>1.3917328</v>
      </c>
      <c r="K9" s="2">
        <v>1.4752704000000001</v>
      </c>
      <c r="L9" s="2">
        <v>2.7825959999999998</v>
      </c>
      <c r="M9" s="2">
        <v>2.9154719999999998</v>
      </c>
    </row>
    <row r="10" spans="1:13" x14ac:dyDescent="0.25">
      <c r="B10" t="s">
        <v>27</v>
      </c>
      <c r="C10" s="2">
        <v>1.2716652800000001</v>
      </c>
      <c r="D10" s="2">
        <v>1.3188706400000001</v>
      </c>
      <c r="E10" s="2">
        <v>2.7038236000000002</v>
      </c>
      <c r="F10" s="2">
        <v>3.0194396000000001</v>
      </c>
      <c r="I10" t="s">
        <v>27</v>
      </c>
      <c r="J10" s="2">
        <v>1.3693541599999999</v>
      </c>
      <c r="K10" s="2">
        <v>1.4416103200000001</v>
      </c>
      <c r="L10" s="2">
        <v>2.5855204000000001</v>
      </c>
      <c r="M10" s="2">
        <v>2.9882152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Statistics</vt:lpstr>
      <vt:lpstr>Figure 1</vt:lpstr>
      <vt:lpstr>Figure 2</vt:lpstr>
      <vt:lpstr>Figure 3</vt:lpstr>
      <vt:lpstr>Figure 4</vt:lpstr>
      <vt:lpstr>Figure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Geyer</dc:creator>
  <cp:lastModifiedBy>fg56ceqi</cp:lastModifiedBy>
  <dcterms:created xsi:type="dcterms:W3CDTF">2024-01-05T12:13:33Z</dcterms:created>
  <dcterms:modified xsi:type="dcterms:W3CDTF">2024-01-23T17:27:13Z</dcterms:modified>
</cp:coreProperties>
</file>